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A0D826EE-97FF-44C6-BF25-223883839C01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5" i="9"/>
  <c r="L45" i="9" s="1"/>
  <c r="J45" i="9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<sst xmlns="http://schemas.openxmlformats.org/spreadsheetml/2006/main" count="681" uniqueCount="348">
  <si>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</si>
  <si>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</si>
  <si>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</si>
  <si>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</si>
  <si>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</si>
  <si>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</si>
  <si>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</si>
  <si>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</si>
  <si>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</si>
  <si>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</si>
  <si>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</si>
  <si>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</si>
  <si>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</si>
  <si>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</si>
  <si>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</si>
  <si>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</si>
  <si>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</si>
  <si>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</si>
  <si>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</si>
  <si>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</si>
  <si>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</si>
  <si>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</si>
  <si>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</si>
  <si>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</si>
  <si>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</si>
  <si>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</si>
  <si>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</si>
  <si>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</si>
  <si>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</si>
  <si>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</si>
  <si>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</si>
  <si>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</si>
  <si>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</si>
  <si>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</si>
  <si>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</si>
  <si>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</si>
  <si>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</si>
  <si>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</si>
  <si>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</si>
  <si>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</si>
  <si>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</si>
  <si>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</si>
  <si>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</si>
  <si>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</si>
  <si>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</si>
  <si>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</si>
  <si>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</si>
  <si>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</si>
  <si>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</si>
  <si>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</si>
  <si>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</si>
  <si>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</si>
  <si>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</si>
  <si>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</si>
  <si>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</si>
  <si>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</si>
  <si>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</si>
  <si>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</si>
  <si>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</si>
  <si>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</si>
  <si>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</si>
  <si>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</si>
  <si>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</si>
  <si>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</si>
  <si>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</si>
  <si>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</si>
  <si>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</si>
  <si>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</si>
  <si>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</si>
  <si>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</si>
  <si>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</si>
  <si>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</si>
  <si>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</si>
  <si>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</si>
  <si>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</si>
  <si>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</si>
  <si>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</si>
  <si>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</si>
  <si>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</si>
  <si>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</si>
  <si>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</si>
  <si>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</si>
  <si>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</si>
  <si>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</si>
  <si>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</si>
  <si>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</si>
  <si>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</si>
  <si>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</si>
  <si>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</si>
  <si>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</si>
  <si>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</si>
  <si>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</si>
  <si>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</si>
  <si>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</si>
  <si>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</si>
  <si>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</si>
  <si>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</si>
  <si>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</si>
  <si>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</si>
  <si>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</si>
  <si>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</si>
  <si>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</si>
  <si>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</si>
  <si>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</si>
  <si>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</si>
  <si>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</si>
  <si>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</si>
  <si>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</si>
  <si>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</si>
  <si>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</si>
  <si>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</si>
  <si>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</si>
  <si>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</si>
  <si>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</si>
  <si>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</si>
  <si>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</si>
  <si>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</si>
  <si>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</si>
  <si>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</si>
  <si>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</si>
  <si>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</si>
  <si>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</si>
  <si>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</si>
  <si>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</si>
  <si>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</si>
  <si>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</si>
  <si>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</si>
  <si>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</si>
  <si>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</si>
  <si>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</si>
  <si>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</si>
  <si>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</si>
  <si>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</si>
  <si>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</si>
  <si>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</si>
  <si>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</si>
  <si>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</si>
  <si>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</si>
  <si>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</si>
  <si>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</si>
  <si>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</si>
  <si>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</si>
  <si>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</si>
  <si>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</si>
  <si>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</si>
  <si>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</si>
  <si>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</si>
  <si>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</si>
  <si>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</si>
  <si>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</si>
  <si>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</si>
  <si>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</si>
  <si>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</si>
  <si>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</si>
  <si>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</si>
  <si>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</si>
  <si>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</si>
  <si>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</si>
  <si>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</si>
  <si>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</si>
  <si>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</si>
  <si>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</si>
  <si>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</si>
  <si>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</si>
  <si>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</si>
  <si>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</si>
  <si>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</si>
  <si>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</si>
  <si>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</si>
  <si>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</si>
  <si>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</si>
  <si>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</si>
  <si>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</si>
  <si>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</si>
  <si>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</si>
  <si>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</si>
  <si>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</si>
  <si>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</si>
  <si>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</si>
  <si>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</si>
  <si>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</si>
  <si>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</si>
  <si>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</si>
  <si>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</si>
  <si>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</si>
  <si>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</si>
  <si>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</si>
  <si>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</si>
  <si>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</si>
  <si>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</si>
  <si>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</si>
  <si>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</si>
  <si>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</si>
  <si>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</si>
  <si>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</si>
  <si>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</si>
  <si>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</si>
  <si>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</si>
  <si>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</si>
  <si>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</si>
  <si>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</si>
  <si>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</si>
  <si>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</si>
  <si>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</si>
  <si>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</si>
  <si>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</si>
  <si>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</si>
  <si>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</si>
  <si>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</si>
  <si>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</si>
  <si>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</si>
  <si>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</si>
  <si>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</si>
  <si>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</si>
  <si>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</si>
  <si>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</si>
  <si>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</si>
  <si>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</si>
  <si>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</si>
  <si>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</si>
  <si>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</si>
  <si>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</si>
  <si>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</si>
  <si>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</si>
  <si>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</si>
  <si>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</si>
  <si>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</si>
  <si>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</si>
  <si>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</si>
  <si>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</si>
  <si>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</si>
  <si>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</si>
  <si>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</si>
  <si>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</si>
  <si>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</si>
  <si>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</si>
  <si>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</si>
  <si>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</si>
  <si>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</si>
  <si>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</si>
  <si>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</si>
  <si>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</si>
  <si>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</si>
  <si>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14908</t>
  </si>
  <si>
    <t>เด็กชายก้องภพ</t>
  </si>
  <si>
    <t>แตงสันเทียะ</t>
  </si>
  <si>
    <t>14909</t>
  </si>
  <si>
    <t>เด็กชายกัณฐณัฎฐ์</t>
  </si>
  <si>
    <t>ฉันท์อนันท์</t>
  </si>
  <si>
    <t>14910</t>
  </si>
  <si>
    <t>เด็กชายชยากร</t>
  </si>
  <si>
    <t>ปุ่มสันเทียะ</t>
  </si>
  <si>
    <t>14911</t>
  </si>
  <si>
    <t>เด็กชายชุติพนธ์</t>
  </si>
  <si>
    <t>หวังปักกลาง</t>
  </si>
  <si>
    <t>14912</t>
  </si>
  <si>
    <t>เด็กชายณัชพล</t>
  </si>
  <si>
    <t>ชาพันดุง</t>
  </si>
  <si>
    <t>14914</t>
  </si>
  <si>
    <t>เด็กชายธนพล</t>
  </si>
  <si>
    <t>สุใจยา</t>
  </si>
  <si>
    <t>14915</t>
  </si>
  <si>
    <t>เด็กชายธนากร</t>
  </si>
  <si>
    <t>ต่วนสูงเนิน</t>
  </si>
  <si>
    <t>14916</t>
  </si>
  <si>
    <t>เด็กชายธันวา</t>
  </si>
  <si>
    <t>งามแสง</t>
  </si>
  <si>
    <t>14917</t>
  </si>
  <si>
    <t>เด็กชายธีรดนย์</t>
  </si>
  <si>
    <t>ชัยนาม</t>
  </si>
  <si>
    <t>14918</t>
  </si>
  <si>
    <t>เด็กชายนันทิพัฒน์</t>
  </si>
  <si>
    <t>อินทร์ชูกุล</t>
  </si>
  <si>
    <t>14919</t>
  </si>
  <si>
    <t>เด็กชายปณิธาน</t>
  </si>
  <si>
    <t>รัตนสูงเนิน</t>
  </si>
  <si>
    <t>14920</t>
  </si>
  <si>
    <t>เด็กชายพิเชฐ</t>
  </si>
  <si>
    <t>กล้าสุงเนิน</t>
  </si>
  <si>
    <t>14921</t>
  </si>
  <si>
    <t>เด็กชายวีรภัทร</t>
  </si>
  <si>
    <t>ยวนหมื่น</t>
  </si>
  <si>
    <t>14922</t>
  </si>
  <si>
    <t>เด็กชายศตายุ</t>
  </si>
  <si>
    <t>สงวนไว้</t>
  </si>
  <si>
    <t>14923</t>
  </si>
  <si>
    <t>เด็กชายศุภกิตติ์</t>
  </si>
  <si>
    <t>ไม้สูงเนิน</t>
  </si>
  <si>
    <t>14924</t>
  </si>
  <si>
    <t>เด็กชายศุภวัฒน์</t>
  </si>
  <si>
    <t>แนมขุนทด</t>
  </si>
  <si>
    <t>14925</t>
  </si>
  <si>
    <t>เด็กชายสุรพิชญ์</t>
  </si>
  <si>
    <t>ขัดศิริ</t>
  </si>
  <si>
    <t>14926</t>
  </si>
  <si>
    <t>เด็กชายสุรศักดิ์</t>
  </si>
  <si>
    <t>เดสันเทียะ</t>
  </si>
  <si>
    <t>14927</t>
  </si>
  <si>
    <t>เด็กหญิงกัญญากร</t>
  </si>
  <si>
    <t>พุฒซ้อน</t>
  </si>
  <si>
    <t>14928</t>
  </si>
  <si>
    <t>เด็กหญิงกัญญาณัฐ</t>
  </si>
  <si>
    <t>ศรอินทร์</t>
  </si>
  <si>
    <t>14929</t>
  </si>
  <si>
    <t>เด็กหญิงจันทิมา</t>
  </si>
  <si>
    <t>จิตรีธรรม</t>
  </si>
  <si>
    <t>14930</t>
  </si>
  <si>
    <t>เด็กหญิงจิราภัชร</t>
  </si>
  <si>
    <t>เงสันเทียะ</t>
  </si>
  <si>
    <t>14931</t>
  </si>
  <si>
    <t>เด็กหญิงจุฬาลักษณ์</t>
  </si>
  <si>
    <t>โหงเวียงจันทร์</t>
  </si>
  <si>
    <t>14932</t>
  </si>
  <si>
    <t>เด็กหญิงณัฐกานต์</t>
  </si>
  <si>
    <t>ดอกสันเทียะ</t>
  </si>
  <si>
    <t>14933</t>
  </si>
  <si>
    <t>เด็กหญิงนารีรัตน์</t>
  </si>
  <si>
    <t>ริดกระโทก</t>
  </si>
  <si>
    <t>14934</t>
  </si>
  <si>
    <t>เด็กหญิงพรปราณี</t>
  </si>
  <si>
    <t>เชาว์พลกรัง</t>
  </si>
  <si>
    <t>14935</t>
  </si>
  <si>
    <t>เด็กหญิงพิชา</t>
  </si>
  <si>
    <t>คำเมืองคุณ</t>
  </si>
  <si>
    <t>14936</t>
  </si>
  <si>
    <t>เด็กหญิงภัทราวดี</t>
  </si>
  <si>
    <t>ไชยมาตย์</t>
  </si>
  <si>
    <t>14937</t>
  </si>
  <si>
    <t>เด็กหญิงวริศรา</t>
  </si>
  <si>
    <t>ทองกลาง</t>
  </si>
  <si>
    <t>14938</t>
  </si>
  <si>
    <t>เด็กหญิงวิชชุลดา</t>
  </si>
  <si>
    <t>ศรีภูมาตย์</t>
  </si>
  <si>
    <t>14939</t>
  </si>
  <si>
    <t>เด็กหญิงศตบงกช</t>
  </si>
  <si>
    <t>เรียมสันเทียะ</t>
  </si>
  <si>
    <t>14940</t>
  </si>
  <si>
    <t>เด็กหญิงศศินา</t>
  </si>
  <si>
    <t>สว่างอรุณ</t>
  </si>
  <si>
    <t>14941</t>
  </si>
  <si>
    <t>เด็กหญิงสรัลรัตน์</t>
  </si>
  <si>
    <t>อ้นสูงเนิน</t>
  </si>
  <si>
    <t>14942</t>
  </si>
  <si>
    <t>เด็กหญิงสุพรรณา</t>
  </si>
  <si>
    <t>คือพันดุง</t>
  </si>
  <si>
    <t>15160</t>
  </si>
  <si>
    <t>เด็กหญิงสุพิชญา</t>
  </si>
  <si>
    <t>คชชะ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</si>
</sst>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topLeftCell="A19" zoomScale="85" zoomScaleNormal="85" workbookViewId="0">
      <selection activeCell="Q21" sqref="Q21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97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101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8" t="s">
        <v>163</v>
      </c>
      <c r="F13" s="109"/>
      <c r="G13" s="109"/>
      <c r="H13" s="109"/>
      <c r="I13" s="109"/>
      <c r="J13" s="109"/>
      <c r="K13" s="109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8"/>
      <c r="Z13" s="108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174</v>
      </c>
      <c r="E19" s="118"/>
      <c r="F19" s="118"/>
      <c r="G19" s="118"/>
      <c r="H19" s="118"/>
      <c r="I19" s="118"/>
      <c r="J19" s="118"/>
      <c r="K19" s="118" t="s">
        <v>197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4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4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5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5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4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35</v>
      </c>
      <c r="B33" s="102"/>
      <c r="C33" s="97"/>
      <c r="D33" s="105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35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6" t="s">
        <v>162</v>
      </c>
      <c r="K39" s="107"/>
      <c r="L39" s="107"/>
      <c r="M39" s="107"/>
      <c r="N39" s="107"/>
      <c r="O39" s="107"/>
      <c r="P39" s="107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6" t="s">
        <v>162</v>
      </c>
      <c r="K43" s="107"/>
      <c r="L43" s="107"/>
      <c r="M43" s="107"/>
      <c r="N43" s="107"/>
      <c r="O43" s="107"/>
      <c r="P43" s="107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6" t="s">
        <v>197</v>
      </c>
      <c r="K47" s="107"/>
      <c r="L47" s="107"/>
      <c r="M47" s="107"/>
      <c r="N47" s="107"/>
      <c r="O47" s="107"/>
      <c r="P47" s="107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6" t="s">
        <v>174</v>
      </c>
      <c r="K51" s="107"/>
      <c r="L51" s="107"/>
      <c r="M51" s="107"/>
      <c r="N51" s="107"/>
      <c r="O51" s="107"/>
      <c r="P51" s="107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8" t="s">
        <v>218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6" t="s">
        <v>219</v>
      </c>
      <c r="K56" s="107"/>
      <c r="L56" s="107"/>
      <c r="M56" s="107"/>
      <c r="N56" s="107"/>
      <c r="O56" s="107"/>
      <c r="P56" s="107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1/2</v>
      </c>
      <c r="E3" s="122"/>
      <c r="F3" s="122"/>
      <c r="G3" s="122"/>
      <c r="H3" s="122"/>
      <c r="I3" s="122"/>
      <c r="J3" s="220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20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1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23" t="s">
        <v>168</v>
      </c>
      <c r="B8" s="197"/>
      <c r="C8" s="198"/>
      <c r="D8" s="198"/>
      <c r="E8" s="198"/>
      <c r="F8" s="198"/>
      <c r="G8" s="198"/>
      <c r="H8" s="198"/>
      <c r="I8" s="198"/>
      <c r="J8" s="199"/>
      <c r="K8" s="197" t="s">
        <v>53</v>
      </c>
      <c r="L8" s="198"/>
      <c r="M8" s="198"/>
      <c r="N8" s="198"/>
      <c r="O8" s="199"/>
      <c r="P8" s="230" t="s">
        <v>7</v>
      </c>
      <c r="Q8" s="198"/>
      <c r="R8" s="199"/>
      <c r="S8" s="190" t="s">
        <v>54</v>
      </c>
      <c r="T8" s="127"/>
      <c r="U8" s="127"/>
      <c r="V8" s="127"/>
      <c r="W8" s="127"/>
      <c r="X8" s="128"/>
      <c r="Y8" s="232" t="s">
        <v>55</v>
      </c>
      <c r="Z8" s="199"/>
    </row>
    <row r="9" spans="1:26" ht="22.5" customHeight="1" x14ac:dyDescent="1.05">
      <c r="A9" s="224"/>
      <c r="B9" s="196" t="s">
        <v>56</v>
      </c>
      <c r="C9" s="100"/>
      <c r="D9" s="100"/>
      <c r="E9" s="100"/>
      <c r="F9" s="100"/>
      <c r="G9" s="100"/>
      <c r="H9" s="100"/>
      <c r="I9" s="100"/>
      <c r="J9" s="145"/>
      <c r="K9" s="200"/>
      <c r="L9" s="100"/>
      <c r="M9" s="100"/>
      <c r="N9" s="100"/>
      <c r="O9" s="145"/>
      <c r="P9" s="200"/>
      <c r="Q9" s="100"/>
      <c r="R9" s="145"/>
      <c r="S9" s="228" t="s">
        <v>57</v>
      </c>
      <c r="T9" s="100"/>
      <c r="U9" s="227" t="s">
        <v>58</v>
      </c>
      <c r="V9" s="134"/>
      <c r="W9" s="144" t="s">
        <v>59</v>
      </c>
      <c r="X9" s="145"/>
      <c r="Y9" s="144" t="s">
        <v>60</v>
      </c>
      <c r="Z9" s="145"/>
    </row>
    <row r="10" spans="1:26" ht="22.5" customHeight="1" thickBot="1" x14ac:dyDescent="1.1000000000000001">
      <c r="A10" s="225"/>
      <c r="B10" s="218"/>
      <c r="C10" s="188"/>
      <c r="D10" s="188"/>
      <c r="E10" s="188"/>
      <c r="F10" s="188"/>
      <c r="G10" s="188"/>
      <c r="H10" s="188"/>
      <c r="I10" s="188"/>
      <c r="J10" s="189"/>
      <c r="K10" s="201"/>
      <c r="L10" s="188"/>
      <c r="M10" s="188"/>
      <c r="N10" s="188"/>
      <c r="O10" s="189"/>
      <c r="P10" s="229" t="s">
        <v>61</v>
      </c>
      <c r="Q10" s="188"/>
      <c r="R10" s="189"/>
      <c r="S10" s="218" t="s">
        <v>62</v>
      </c>
      <c r="T10" s="188"/>
      <c r="U10" s="221" t="s">
        <v>62</v>
      </c>
      <c r="V10" s="147"/>
      <c r="W10" s="222" t="s">
        <v>62</v>
      </c>
      <c r="X10" s="189"/>
      <c r="Y10" s="222" t="s">
        <v>54</v>
      </c>
      <c r="Z10" s="189"/>
    </row>
    <row r="11" spans="1:26" ht="22.5" customHeight="1" thickBot="1" x14ac:dyDescent="1.1000000000000001">
      <c r="A11" s="187" t="s">
        <v>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9"/>
    </row>
    <row r="12" spans="1:26" ht="24" x14ac:dyDescent="1.05">
      <c r="A12" s="40"/>
      <c r="B12" s="180"/>
      <c r="C12" s="181"/>
      <c r="D12" s="181"/>
      <c r="E12" s="181"/>
      <c r="F12" s="181"/>
      <c r="G12" s="181"/>
      <c r="H12" s="181"/>
      <c r="I12" s="181"/>
      <c r="J12" s="182"/>
      <c r="K12" s="226"/>
      <c r="L12" s="203"/>
      <c r="M12" s="203"/>
      <c r="N12" s="203"/>
      <c r="O12" s="204"/>
      <c r="P12" s="205"/>
      <c r="Q12" s="203"/>
      <c r="R12" s="204"/>
      <c r="S12" s="205"/>
      <c r="T12" s="159"/>
      <c r="U12" s="158"/>
      <c r="V12" s="159"/>
      <c r="W12" s="158"/>
      <c r="X12" s="159"/>
      <c r="Y12" s="211">
        <f>IF(SUM(S12:X12)=0,,SUM(S12:X12))</f>
        <v>0</v>
      </c>
      <c r="Z12" s="212"/>
    </row>
    <row r="13" spans="1:26" ht="24" x14ac:dyDescent="1.05">
      <c r="A13" s="41"/>
      <c r="B13" s="180"/>
      <c r="C13" s="181"/>
      <c r="D13" s="181"/>
      <c r="E13" s="181"/>
      <c r="F13" s="181"/>
      <c r="G13" s="181"/>
      <c r="H13" s="181"/>
      <c r="I13" s="181"/>
      <c r="J13" s="182"/>
      <c r="K13" s="219"/>
      <c r="L13" s="172"/>
      <c r="M13" s="172"/>
      <c r="N13" s="172"/>
      <c r="O13" s="173"/>
      <c r="P13" s="171"/>
      <c r="Q13" s="172"/>
      <c r="R13" s="173"/>
      <c r="S13" s="171"/>
      <c r="T13" s="208"/>
      <c r="U13" s="164"/>
      <c r="V13" s="163"/>
      <c r="W13" s="164"/>
      <c r="X13" s="163"/>
      <c r="Y13" s="177">
        <f>IF(SUM(S13:X13)=0,,SUM(S13:X13))</f>
        <v>0</v>
      </c>
      <c r="Z13" s="178"/>
    </row>
    <row r="14" spans="1:26" ht="24" x14ac:dyDescent="1.05">
      <c r="A14" s="41"/>
      <c r="B14" s="215"/>
      <c r="C14" s="216"/>
      <c r="D14" s="216"/>
      <c r="E14" s="216"/>
      <c r="F14" s="216"/>
      <c r="G14" s="216"/>
      <c r="H14" s="216"/>
      <c r="I14" s="216"/>
      <c r="J14" s="217"/>
      <c r="K14" s="219"/>
      <c r="L14" s="172"/>
      <c r="M14" s="172"/>
      <c r="N14" s="172"/>
      <c r="O14" s="173"/>
      <c r="P14" s="171"/>
      <c r="Q14" s="172"/>
      <c r="R14" s="173"/>
      <c r="S14" s="93"/>
      <c r="T14" s="92"/>
      <c r="U14" s="91"/>
      <c r="V14" s="90"/>
      <c r="W14" s="91"/>
      <c r="X14" s="90"/>
      <c r="Y14" s="177">
        <f>IF(SUM(S14:X14)=0,,SUM(S14:X14))</f>
        <v>0</v>
      </c>
      <c r="Z14" s="178"/>
    </row>
    <row r="15" spans="1:26" ht="24" x14ac:dyDescent="1.05">
      <c r="A15" s="41"/>
      <c r="B15" s="215"/>
      <c r="C15" s="216"/>
      <c r="D15" s="216"/>
      <c r="E15" s="216"/>
      <c r="F15" s="216"/>
      <c r="G15" s="216"/>
      <c r="H15" s="216"/>
      <c r="I15" s="216"/>
      <c r="J15" s="217"/>
      <c r="K15" s="219"/>
      <c r="L15" s="172"/>
      <c r="M15" s="172"/>
      <c r="N15" s="172"/>
      <c r="O15" s="173"/>
      <c r="P15" s="171"/>
      <c r="Q15" s="172"/>
      <c r="R15" s="173"/>
      <c r="S15" s="93"/>
      <c r="T15" s="92"/>
      <c r="U15" s="91"/>
      <c r="V15" s="90"/>
      <c r="W15" s="91"/>
      <c r="X15" s="90"/>
      <c r="Y15" s="177">
        <f>IF(SUM(S15:X15)=0,,SUM(S15:X15))</f>
        <v>0</v>
      </c>
      <c r="Z15" s="178"/>
    </row>
    <row r="16" spans="1:26" ht="24" x14ac:dyDescent="1.05">
      <c r="A16" s="41"/>
      <c r="B16" s="180"/>
      <c r="C16" s="181"/>
      <c r="D16" s="181"/>
      <c r="E16" s="181"/>
      <c r="F16" s="181"/>
      <c r="G16" s="181"/>
      <c r="H16" s="181"/>
      <c r="I16" s="181"/>
      <c r="J16" s="182"/>
      <c r="K16" s="152"/>
      <c r="L16" s="153"/>
      <c r="M16" s="153"/>
      <c r="N16" s="153"/>
      <c r="O16" s="154"/>
      <c r="P16" s="155"/>
      <c r="Q16" s="153"/>
      <c r="R16" s="154"/>
      <c r="S16" s="155"/>
      <c r="T16" s="163"/>
      <c r="U16" s="164"/>
      <c r="V16" s="163"/>
      <c r="W16" s="164"/>
      <c r="X16" s="163"/>
      <c r="Y16" s="177">
        <f t="shared" ref="Y16:Y18" si="0">IF(SUM(S16:X16)=0,,SUM(S16:X16))</f>
        <v>0</v>
      </c>
      <c r="Z16" s="178"/>
    </row>
    <row r="17" spans="1:26" ht="24" x14ac:dyDescent="1.05">
      <c r="A17" s="41"/>
      <c r="B17" s="174"/>
      <c r="C17" s="175"/>
      <c r="D17" s="175"/>
      <c r="E17" s="175"/>
      <c r="F17" s="175"/>
      <c r="G17" s="175"/>
      <c r="H17" s="175"/>
      <c r="I17" s="175"/>
      <c r="J17" s="176"/>
      <c r="K17" s="152"/>
      <c r="L17" s="153"/>
      <c r="M17" s="153"/>
      <c r="N17" s="153"/>
      <c r="O17" s="154"/>
      <c r="P17" s="155"/>
      <c r="Q17" s="153"/>
      <c r="R17" s="154"/>
      <c r="S17" s="155"/>
      <c r="T17" s="163"/>
      <c r="U17" s="164"/>
      <c r="V17" s="163"/>
      <c r="W17" s="164"/>
      <c r="X17" s="163"/>
      <c r="Y17" s="177">
        <f t="shared" si="0"/>
        <v>0</v>
      </c>
      <c r="Z17" s="178"/>
    </row>
    <row r="18" spans="1:26" ht="24" x14ac:dyDescent="1.05">
      <c r="A18" s="42"/>
      <c r="B18" s="192" t="s">
        <v>167</v>
      </c>
      <c r="C18" s="193"/>
      <c r="D18" s="193"/>
      <c r="E18" s="193"/>
      <c r="F18" s="193"/>
      <c r="G18" s="193"/>
      <c r="H18" s="193"/>
      <c r="I18" s="193"/>
      <c r="J18" s="194"/>
      <c r="K18" s="237"/>
      <c r="L18" s="238"/>
      <c r="M18" s="238"/>
      <c r="N18" s="238"/>
      <c r="O18" s="239"/>
      <c r="P18" s="236"/>
      <c r="Q18" s="238"/>
      <c r="R18" s="239"/>
      <c r="S18" s="236"/>
      <c r="T18" s="151"/>
      <c r="U18" s="165"/>
      <c r="V18" s="151"/>
      <c r="W18" s="165"/>
      <c r="X18" s="151"/>
      <c r="Y18" s="209">
        <f t="shared" si="0"/>
        <v>0</v>
      </c>
      <c r="Z18" s="210"/>
    </row>
    <row r="19" spans="1:26" ht="22.5" customHeight="1" x14ac:dyDescent="1.05">
      <c r="A19" s="190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13"/>
      <c r="L19" s="127"/>
      <c r="M19" s="127"/>
      <c r="N19" s="127"/>
      <c r="O19" s="128"/>
      <c r="P19" s="214">
        <f>SUM(P12:P18)</f>
        <v>0</v>
      </c>
      <c r="Q19" s="127"/>
      <c r="R19" s="128"/>
      <c r="S19" s="195">
        <f>SUM(S12:S18)</f>
        <v>0</v>
      </c>
      <c r="T19" s="157"/>
      <c r="U19" s="161">
        <f>SUM(U12:U18)</f>
        <v>0</v>
      </c>
      <c r="V19" s="157"/>
      <c r="W19" s="167">
        <f>SUM(W12:W18)</f>
        <v>0</v>
      </c>
      <c r="X19" s="157"/>
      <c r="Y19" s="195">
        <f>SUM(Y12:Y18)</f>
        <v>0</v>
      </c>
      <c r="Z19" s="128"/>
    </row>
    <row r="20" spans="1:26" ht="22.5" customHeight="1" x14ac:dyDescent="1.05">
      <c r="A20" s="187" t="s">
        <v>65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</row>
    <row r="21" spans="1:26" ht="24" x14ac:dyDescent="1.05">
      <c r="A21" s="40"/>
      <c r="B21" s="207"/>
      <c r="C21" s="172"/>
      <c r="D21" s="172"/>
      <c r="E21" s="172"/>
      <c r="F21" s="172"/>
      <c r="G21" s="172"/>
      <c r="H21" s="172"/>
      <c r="I21" s="172"/>
      <c r="J21" s="208"/>
      <c r="K21" s="202"/>
      <c r="L21" s="203"/>
      <c r="M21" s="203"/>
      <c r="N21" s="203"/>
      <c r="O21" s="204"/>
      <c r="P21" s="205"/>
      <c r="Q21" s="203"/>
      <c r="R21" s="204"/>
      <c r="S21" s="235"/>
      <c r="T21" s="208"/>
      <c r="U21" s="160"/>
      <c r="V21" s="159"/>
      <c r="W21" s="158"/>
      <c r="X21" s="159"/>
      <c r="Y21" s="211">
        <f t="shared" ref="Y21:Y27" si="1">IF(SUM(S21:X21)=0,,SUM(S21:X21))</f>
        <v>0</v>
      </c>
      <c r="Z21" s="212"/>
    </row>
    <row r="22" spans="1:26" ht="24" x14ac:dyDescent="1.05">
      <c r="A22" s="41"/>
      <c r="B22" s="183"/>
      <c r="C22" s="184"/>
      <c r="D22" s="184"/>
      <c r="E22" s="184"/>
      <c r="F22" s="184"/>
      <c r="G22" s="184"/>
      <c r="H22" s="184"/>
      <c r="I22" s="184"/>
      <c r="J22" s="185"/>
      <c r="K22" s="168"/>
      <c r="L22" s="169"/>
      <c r="M22" s="169"/>
      <c r="N22" s="169"/>
      <c r="O22" s="170"/>
      <c r="P22" s="155"/>
      <c r="Q22" s="162"/>
      <c r="R22" s="186"/>
      <c r="S22" s="94"/>
      <c r="T22" s="92"/>
      <c r="U22" s="94"/>
      <c r="V22" s="92"/>
      <c r="W22" s="95"/>
      <c r="X22" s="92"/>
      <c r="Y22" s="177">
        <f t="shared" ref="Y22:Y23" si="2">IF(SUM(S22:X22)=0,,SUM(S22:X22))</f>
        <v>0</v>
      </c>
      <c r="Z22" s="178"/>
    </row>
    <row r="23" spans="1:26" ht="24" x14ac:dyDescent="1.05">
      <c r="A23" s="41"/>
      <c r="B23" s="183"/>
      <c r="C23" s="184"/>
      <c r="D23" s="184"/>
      <c r="E23" s="184"/>
      <c r="F23" s="184"/>
      <c r="G23" s="184"/>
      <c r="H23" s="184"/>
      <c r="I23" s="184"/>
      <c r="J23" s="185"/>
      <c r="K23" s="168"/>
      <c r="L23" s="169"/>
      <c r="M23" s="169"/>
      <c r="N23" s="169"/>
      <c r="O23" s="170"/>
      <c r="P23" s="155"/>
      <c r="Q23" s="162"/>
      <c r="R23" s="186"/>
      <c r="S23" s="94"/>
      <c r="T23" s="92"/>
      <c r="U23" s="94"/>
      <c r="V23" s="92"/>
      <c r="W23" s="95"/>
      <c r="X23" s="92"/>
      <c r="Y23" s="177">
        <f t="shared" si="2"/>
        <v>0</v>
      </c>
      <c r="Z23" s="178"/>
    </row>
    <row r="24" spans="1:26" ht="24" x14ac:dyDescent="1.05">
      <c r="A24" s="41"/>
      <c r="B24" s="206"/>
      <c r="C24" s="153"/>
      <c r="D24" s="153"/>
      <c r="E24" s="153"/>
      <c r="F24" s="153"/>
      <c r="G24" s="153"/>
      <c r="H24" s="153"/>
      <c r="I24" s="153"/>
      <c r="J24" s="163"/>
      <c r="K24" s="152"/>
      <c r="L24" s="153"/>
      <c r="M24" s="153"/>
      <c r="N24" s="153"/>
      <c r="O24" s="154"/>
      <c r="P24" s="155"/>
      <c r="Q24" s="153"/>
      <c r="R24" s="154"/>
      <c r="S24" s="235"/>
      <c r="T24" s="208"/>
      <c r="U24" s="162"/>
      <c r="V24" s="163"/>
      <c r="W24" s="164"/>
      <c r="X24" s="163"/>
      <c r="Y24" s="177">
        <f t="shared" si="1"/>
        <v>0</v>
      </c>
      <c r="Z24" s="178"/>
    </row>
    <row r="25" spans="1:26" ht="24" x14ac:dyDescent="1.05">
      <c r="A25" s="41"/>
      <c r="B25" s="206"/>
      <c r="C25" s="153"/>
      <c r="D25" s="153"/>
      <c r="E25" s="153"/>
      <c r="F25" s="153"/>
      <c r="G25" s="153"/>
      <c r="H25" s="153"/>
      <c r="I25" s="153"/>
      <c r="J25" s="163"/>
      <c r="K25" s="152"/>
      <c r="L25" s="153"/>
      <c r="M25" s="153"/>
      <c r="N25" s="153"/>
      <c r="O25" s="154"/>
      <c r="P25" s="155"/>
      <c r="Q25" s="153"/>
      <c r="R25" s="154"/>
      <c r="S25" s="235"/>
      <c r="T25" s="208"/>
      <c r="U25" s="162"/>
      <c r="V25" s="163"/>
      <c r="W25" s="164"/>
      <c r="X25" s="163"/>
      <c r="Y25" s="177">
        <f t="shared" si="1"/>
        <v>0</v>
      </c>
      <c r="Z25" s="178"/>
    </row>
    <row r="26" spans="1:26" ht="24" x14ac:dyDescent="1.05">
      <c r="A26" s="41"/>
      <c r="B26" s="206" t="s">
        <v>167</v>
      </c>
      <c r="C26" s="153"/>
      <c r="D26" s="153"/>
      <c r="E26" s="153"/>
      <c r="F26" s="153"/>
      <c r="G26" s="153"/>
      <c r="H26" s="153"/>
      <c r="I26" s="153"/>
      <c r="J26" s="163"/>
      <c r="K26" s="152"/>
      <c r="L26" s="153"/>
      <c r="M26" s="153"/>
      <c r="N26" s="153"/>
      <c r="O26" s="154"/>
      <c r="P26" s="155"/>
      <c r="Q26" s="153"/>
      <c r="R26" s="154"/>
      <c r="S26" s="235"/>
      <c r="T26" s="208"/>
      <c r="U26" s="162"/>
      <c r="V26" s="163"/>
      <c r="W26" s="164"/>
      <c r="X26" s="163"/>
      <c r="Y26" s="177">
        <f t="shared" si="1"/>
        <v>0</v>
      </c>
      <c r="Z26" s="178"/>
    </row>
    <row r="27" spans="1:26" ht="24" x14ac:dyDescent="1.05">
      <c r="A27" s="42"/>
      <c r="B27" s="191" t="s">
        <v>167</v>
      </c>
      <c r="C27" s="111"/>
      <c r="D27" s="111"/>
      <c r="E27" s="111"/>
      <c r="F27" s="111"/>
      <c r="G27" s="111"/>
      <c r="H27" s="111"/>
      <c r="I27" s="111"/>
      <c r="J27" s="149"/>
      <c r="K27" s="240"/>
      <c r="L27" s="241"/>
      <c r="M27" s="241"/>
      <c r="N27" s="241"/>
      <c r="O27" s="115"/>
      <c r="P27" s="242"/>
      <c r="Q27" s="111"/>
      <c r="R27" s="243"/>
      <c r="S27" s="148"/>
      <c r="T27" s="149"/>
      <c r="U27" s="150"/>
      <c r="V27" s="151"/>
      <c r="W27" s="166"/>
      <c r="X27" s="151"/>
      <c r="Y27" s="209">
        <f t="shared" si="1"/>
        <v>0</v>
      </c>
      <c r="Z27" s="244"/>
    </row>
    <row r="28" spans="1:26" ht="22.5" customHeight="1" x14ac:dyDescent="1.05">
      <c r="A28" s="190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6"/>
      <c r="L28" s="127"/>
      <c r="M28" s="127"/>
      <c r="N28" s="127"/>
      <c r="O28" s="157"/>
      <c r="P28" s="195">
        <f>SUM(P21:P27)</f>
        <v>0</v>
      </c>
      <c r="Q28" s="127"/>
      <c r="R28" s="128"/>
      <c r="S28" s="161">
        <f>SUM(S21:S27)</f>
        <v>0</v>
      </c>
      <c r="T28" s="157"/>
      <c r="U28" s="161">
        <f>SUM(U21:U27)</f>
        <v>0</v>
      </c>
      <c r="V28" s="157"/>
      <c r="W28" s="167">
        <f>SUM(W21:W27)</f>
        <v>0</v>
      </c>
      <c r="X28" s="157"/>
      <c r="Y28" s="195">
        <f>SUM(Y21:Y27)</f>
        <v>0</v>
      </c>
      <c r="Z28" s="128"/>
    </row>
    <row r="29" spans="1:26" ht="22.5" customHeight="1" x14ac:dyDescent="1.05">
      <c r="A29" s="187" t="s">
        <v>55</v>
      </c>
      <c r="B29" s="188"/>
      <c r="C29" s="188"/>
      <c r="D29" s="188"/>
      <c r="E29" s="188"/>
      <c r="F29" s="188"/>
      <c r="G29" s="188"/>
      <c r="H29" s="188"/>
      <c r="I29" s="188"/>
      <c r="J29" s="189"/>
      <c r="K29" s="234"/>
      <c r="L29" s="188"/>
      <c r="M29" s="188"/>
      <c r="N29" s="188"/>
      <c r="O29" s="147"/>
      <c r="P29" s="233">
        <f>SUM(P19,P28)</f>
        <v>0</v>
      </c>
      <c r="Q29" s="188"/>
      <c r="R29" s="189"/>
      <c r="S29" s="179">
        <f>SUM(S19,S28)</f>
        <v>0</v>
      </c>
      <c r="T29" s="147"/>
      <c r="U29" s="179">
        <f>SUM(U19,U28)</f>
        <v>0</v>
      </c>
      <c r="V29" s="147"/>
      <c r="W29" s="146">
        <f>SUM(W19,W28)</f>
        <v>0</v>
      </c>
      <c r="X29" s="147"/>
      <c r="Y29" s="233">
        <f>SUM(Y19,Y28)</f>
        <v>0</v>
      </c>
      <c r="Z29" s="189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U13:V13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W21:X21"/>
    <mergeCell ref="U21:V21"/>
    <mergeCell ref="U19:V19"/>
    <mergeCell ref="U26:V26"/>
    <mergeCell ref="W26:X26"/>
    <mergeCell ref="W18:X18"/>
    <mergeCell ref="U18:V18"/>
    <mergeCell ref="S28:T28"/>
    <mergeCell ref="W27:X27"/>
    <mergeCell ref="W28:X28"/>
    <mergeCell ref="K22:O22"/>
    <mergeCell ref="K23:O23"/>
    <mergeCell ref="P14:R14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28" zoomScale="55" zoomScaleNormal="55" workbookViewId="0">
      <selection activeCell="S47" sqref="S47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1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197" t="s">
        <v>72</v>
      </c>
      <c r="B3" s="198"/>
      <c r="C3" s="198"/>
      <c r="D3" s="199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00"/>
      <c r="B4" s="100"/>
      <c r="C4" s="100"/>
      <c r="D4" s="145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00"/>
      <c r="B5" s="100"/>
      <c r="C5" s="100"/>
      <c r="D5" s="145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00"/>
      <c r="B6" s="100"/>
      <c r="C6" s="100"/>
      <c r="D6" s="145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00"/>
      <c r="B7" s="100"/>
      <c r="C7" s="100"/>
      <c r="D7" s="145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01"/>
      <c r="B8" s="188"/>
      <c r="C8" s="188"/>
      <c r="D8" s="189"/>
      <c r="E8" s="147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45"/>
      <c r="E9" s="131" t="s">
        <v>78</v>
      </c>
      <c r="F9" s="100"/>
      <c r="G9" s="100"/>
      <c r="H9" s="100"/>
      <c r="I9" s="145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6"/>
      <c r="D10" s="189"/>
      <c r="E10" s="260" t="s">
        <v>79</v>
      </c>
      <c r="F10" s="188"/>
      <c r="G10" s="188"/>
      <c r="H10" s="188"/>
      <c r="I10" s="189"/>
      <c r="J10" s="147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>
        <v>3</v>
      </c>
      <c r="F45" s="56">
        <v>3</v>
      </c>
      <c r="G45" s="56">
        <v>3</v>
      </c>
      <c r="H45" s="56">
        <v>3</v>
      </c>
      <c r="I45" s="57">
        <v>3</v>
      </c>
      <c r="J45" s="38">
        <f t="shared" si="3"/>
        <v>3</v>
      </c>
      <c r="K45" s="39">
        <f t="shared" si="4"/>
        <v>3</v>
      </c>
      <c r="L45" s="37" t="str">
        <f t="shared" si="5"/>
        <v>ดีเยี่ยม</v>
      </c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B11" sqref="B11:D45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1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 t="s">
        <v>38</v>
      </c>
      <c r="F45" s="56" t="s">
        <v>38</v>
      </c>
      <c r="G45" s="56" t="s">
        <v>38</v>
      </c>
      <c r="H45" s="56" t="s">
        <v>38</v>
      </c>
      <c r="I45" s="19" t="str">
        <f t="shared" si="0"/>
        <v>ผ่าน</v>
      </c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2023-09-23T07:20:10Z</dcterms:modified>
</cp:coreProperties>
</file>