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D283EFCD-9C2C-4ED5-AB36-0E3866070D73}" xr6:coauthVersionLast="47" xr6:coauthVersionMax="47" xr10:uidLastSave="{00000000-0000-0000-0000-000000000000}"/>
  <bookViews>
    <workbookView xWindow="40920" yWindow="-120" windowWidth="24240" windowHeight="13020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B4" i="3"/>
  <c r="N5" i="3"/>
  <c r="N6" i="2" l="1"/>
  <c r="N5" i="2" l="1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<sst xmlns="http://schemas.openxmlformats.org/spreadsheetml/2006/main" count="640" uniqueCount="335">
  <si>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</si>
  <si>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</si>
  <si>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</si>
  <si>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</si>
  <si>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</si>
  <si>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</si>
  <si>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</si>
  <si>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</si>
  <si>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</si>
  <si>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</si>
  <si>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</si>
  <si>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</si>
  <si>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</si>
  <si>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</si>
  <si>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</si>
  <si>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</si>
  <si>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</si>
  <si>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</si>
  <si>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</si>
  <si>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</si>
  <si>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</si>
  <si>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</si>
  <si>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</si>
  <si>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</si>
  <si>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</si>
  <si>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</si>
  <si>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</si>
  <si>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</si>
  <si>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</si>
  <si>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</si>
  <si>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</si>
  <si>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</si>
  <si>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</si>
  <si>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</si>
  <si>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</si>
  <si>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</si>
  <si>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</si>
  <si>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</si>
  <si>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</si>
  <si>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</si>
  <si>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</si>
  <si>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</si>
  <si>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</si>
  <si>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</si>
  <si>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</si>
  <si>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</si>
  <si>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</si>
  <si>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</si>
  <si>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</si>
  <si>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</si>
  <si>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</si>
  <si>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</si>
  <si>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</si>
  <si>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</si>
  <si>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</si>
  <si>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</si>
  <si>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</si>
  <si>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</si>
  <si>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</si>
  <si>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</si>
  <si>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</si>
  <si>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</si>
  <si>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</si>
  <si>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</si>
  <si>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</si>
  <si>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</si>
  <si>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</si>
  <si>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</si>
  <si>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</si>
  <si>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</si>
  <si>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</si>
  <si>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</si>
  <si>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</si>
  <si>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</si>
  <si>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</si>
  <si>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</si>
  <si>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</si>
  <si>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</si>
  <si>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</si>
  <si>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</si>
  <si>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</si>
  <si>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</si>
  <si>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</si>
  <si>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</si>
  <si>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</si>
  <si>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</si>
  <si>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</si>
  <si>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</si>
  <si>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</si>
  <si>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</si>
  <si>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</si>
  <si>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</si>
  <si>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</si>
  <si>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</si>
  <si>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</si>
  <si>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</si>
  <si>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</si>
  <si>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</si>
  <si>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</si>
  <si>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</si>
  <si>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</si>
  <si>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</si>
  <si>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</si>
  <si>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</si>
  <si>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</si>
  <si>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</si>
  <si>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</si>
  <si>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</si>
  <si>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</si>
  <si>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</si>
  <si>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</si>
  <si>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</si>
  <si>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</si>
  <si>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</si>
  <si>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</si>
  <si>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</si>
  <si>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</si>
  <si>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</si>
  <si>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</si>
  <si>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</si>
  <si>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</si>
  <si>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</si>
  <si>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</si>
  <si>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</si>
  <si>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</si>
  <si>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</si>
  <si>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</si>
  <si>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</si>
  <si>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</si>
  <si>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</si>
  <si>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</si>
  <si>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</si>
  <si>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</si>
  <si>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</si>
  <si>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</si>
  <si>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</si>
  <si>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</si>
  <si>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</si>
  <si>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</si>
  <si>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</si>
  <si>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</si>
  <si>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</si>
  <si>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</si>
  <si>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</si>
  <si>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</si>
  <si>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</si>
  <si>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</si>
  <si>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</si>
  <si>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</si>
  <si>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</si>
  <si>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</si>
  <si>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</si>
  <si>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</si>
  <si>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</si>
  <si>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</si>
  <si>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</si>
  <si>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</si>
  <si>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</si>
  <si>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</si>
  <si>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</si>
  <si>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</si>
  <si>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</si>
  <si>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</si>
  <si>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</si>
  <si>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</si>
  <si>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</si>
  <si>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</si>
  <si>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</si>
  <si>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</si>
  <si>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</si>
  <si>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</si>
  <si>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</si>
  <si>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</si>
  <si>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</si>
  <si>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</si>
  <si>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</si>
  <si>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</si>
  <si>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</si>
  <si>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</si>
  <si>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</si>
  <si>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</si>
  <si>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</si>
  <si>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</si>
  <si>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</si>
  <si>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</si>
  <si>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</si>
  <si>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</si>
  <si>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</si>
  <si>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</si>
  <si>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</si>
  <si>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</si>
  <si>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</si>
  <si>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</si>
  <si>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</si>
  <si>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</si>
  <si>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</si>
  <si>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</si>
  <si>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</si>
  <si>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</si>
  <si>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</si>
  <si>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</si>
  <si>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</si>
  <si>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</si>
  <si>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</si>
  <si>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</si>
  <si>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</si>
  <si>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</si>
  <si>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</si>
  <si>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</si>
  <si>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</si>
  <si>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</si>
  <si>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</si>
  <si>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</si>
  <si>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</si>
  <si>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</si>
  <si>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</si>
  <si>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</si>
  <si>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</si>
  <si>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</si>
  <si>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</si>
  <si>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</si>
  <si>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</si>
  <si>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</si>
  <si>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</si>
  <si>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</si>
  <si>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</si>
  <si>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</si>
  <si>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</si>
  <si>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</si>
  <si>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</si>
  <si>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</si>
  <si>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</si>
  <si>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</si>
  <si>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</si>
  <si>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</si>
  <si>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</si>
  <si>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</si>
  <si>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</si>
  <si>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</si>
  <si>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</si>
  <si>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</si>
  <si>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</si>
  <si>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</si>
  <si>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14522</t>
  </si>
  <si>
    <t>เด็กชายกฤษฎา</t>
  </si>
  <si>
    <t>เจิมขุนทด</t>
  </si>
  <si>
    <t>14523</t>
  </si>
  <si>
    <t>เด็กชายกิตติศักดิ์</t>
  </si>
  <si>
    <t>มีแสง</t>
  </si>
  <si>
    <t>14524</t>
  </si>
  <si>
    <t>เด็กชายคาวิน</t>
  </si>
  <si>
    <t>จินากูล</t>
  </si>
  <si>
    <t>14525</t>
  </si>
  <si>
    <t>เด็กชายเฉลิมศิลป์</t>
  </si>
  <si>
    <t>ประกอบ</t>
  </si>
  <si>
    <t>14527</t>
  </si>
  <si>
    <t>เด็กชายณัฐนนท์</t>
  </si>
  <si>
    <t>แนบสันเทียะ</t>
  </si>
  <si>
    <t>14528</t>
  </si>
  <si>
    <t>เด็กชายธนภัทธ์</t>
  </si>
  <si>
    <t>มากเมือง</t>
  </si>
  <si>
    <t>14530</t>
  </si>
  <si>
    <t>เด็กชายนราธิป</t>
  </si>
  <si>
    <t>สงคราม</t>
  </si>
  <si>
    <t>14532</t>
  </si>
  <si>
    <t>เด็กชายไพรัช</t>
  </si>
  <si>
    <t>เรียมสันเทียะ</t>
  </si>
  <si>
    <t>14533</t>
  </si>
  <si>
    <t>เด็กชายภวินท์</t>
  </si>
  <si>
    <t>สนสุภาพ</t>
  </si>
  <si>
    <t>14535</t>
  </si>
  <si>
    <t>เด็กชายวุฒิพงศ์</t>
  </si>
  <si>
    <t>ตอบแทน</t>
  </si>
  <si>
    <t>14536</t>
  </si>
  <si>
    <t>เด็กชายศักดิ์กายะ</t>
  </si>
  <si>
    <t>งามสันเทียะ</t>
  </si>
  <si>
    <t>14537</t>
  </si>
  <si>
    <t>เด็กชายศิริวัชญ์</t>
  </si>
  <si>
    <t>อรุณ</t>
  </si>
  <si>
    <t>14538</t>
  </si>
  <si>
    <t>เด็กชายอธิยุต​</t>
  </si>
  <si>
    <t>พลสว่าง​</t>
  </si>
  <si>
    <t>15166</t>
  </si>
  <si>
    <t>เด็กชายภานุวัฒน์</t>
  </si>
  <si>
    <t>สูงเนิน</t>
  </si>
  <si>
    <t>14539</t>
  </si>
  <si>
    <t>เด็กหญิงเกริดา</t>
  </si>
  <si>
    <t>หงษ์ทอง</t>
  </si>
  <si>
    <t>14540</t>
  </si>
  <si>
    <t>เด็กหญิงฉัตรสุดา</t>
  </si>
  <si>
    <t>14541</t>
  </si>
  <si>
    <t>เด็กหญิงชุติกาญจน์</t>
  </si>
  <si>
    <t>ฤทธิ์ยุง</t>
  </si>
  <si>
    <t>14542</t>
  </si>
  <si>
    <t>เด็กหญิงณัฐธิชา</t>
  </si>
  <si>
    <t>เขินค้างพลู</t>
  </si>
  <si>
    <t>14543</t>
  </si>
  <si>
    <t>เด็กหญิงณัฐนิชา</t>
  </si>
  <si>
    <t>โสดาพัฒน์</t>
  </si>
  <si>
    <t>14544</t>
  </si>
  <si>
    <t>เด็กหญิงธัญชนก</t>
  </si>
  <si>
    <t>งัดสันเทียะ</t>
  </si>
  <si>
    <t>14545</t>
  </si>
  <si>
    <t>เด็กหญิงนัทธมน</t>
  </si>
  <si>
    <t>สมพงศ์</t>
  </si>
  <si>
    <t>14547</t>
  </si>
  <si>
    <t>เด็กหญิงเบญญาภา</t>
  </si>
  <si>
    <t>หงษ์แก้ว</t>
  </si>
  <si>
    <t>14548</t>
  </si>
  <si>
    <t>เด็กหญิงบุญญาลักษณ์</t>
  </si>
  <si>
    <t>สุระพินิจ</t>
  </si>
  <si>
    <t>14549</t>
  </si>
  <si>
    <t>เด็กหญิงประวิชญา</t>
  </si>
  <si>
    <t>โลเชียงสาย</t>
  </si>
  <si>
    <t>14550</t>
  </si>
  <si>
    <t>เด็กหญิงพรทิพา</t>
  </si>
  <si>
    <t>วิเชียรทอง</t>
  </si>
  <si>
    <t>14551</t>
  </si>
  <si>
    <t>เด็กหญิงพรรษภิญญา</t>
  </si>
  <si>
    <t>ชามะเริง</t>
  </si>
  <si>
    <t>14552</t>
  </si>
  <si>
    <t>เด็กหญิงภัทรวดี</t>
  </si>
  <si>
    <t>ขูดสันเทียะ</t>
  </si>
  <si>
    <t>14553</t>
  </si>
  <si>
    <t>เด็กหญิงศิตาภรณ์</t>
  </si>
  <si>
    <t>เนตรสูงเนิน</t>
  </si>
  <si>
    <t>14554</t>
  </si>
  <si>
    <t>เด็กหญิงสงกรานต์</t>
  </si>
  <si>
    <t>สกุลชวัลลักษณ์</t>
  </si>
  <si>
    <t>14555</t>
  </si>
  <si>
    <t>เด็กหญิงสรัญญา</t>
  </si>
  <si>
    <t>นุมขุนทด</t>
  </si>
  <si>
    <t>14866</t>
  </si>
  <si>
    <t>เด็กหญิงชนิดาภา</t>
  </si>
  <si>
    <t>คลังสูงเนิน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</si>
</sst>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/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97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144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202</v>
      </c>
      <c r="E19" s="106"/>
      <c r="F19" s="106"/>
      <c r="G19" s="106"/>
      <c r="H19" s="106"/>
      <c r="I19" s="106"/>
      <c r="J19" s="106"/>
      <c r="K19" s="106" t="s">
        <v>199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31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31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 xml:space="preserve">นางสาวเบญจมาศ มาลานนท์ 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3/5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3/5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3/5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R40" sqref="R40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245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290</v>
      </c>
      <c r="C27" s="50" t="s">
        <v>291</v>
      </c>
      <c r="D27" s="46" t="s">
        <v>292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293</v>
      </c>
      <c r="C28" s="50" t="s">
        <v>294</v>
      </c>
      <c r="D28" s="46" t="s">
        <v>295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296</v>
      </c>
      <c r="C29" s="50" t="s">
        <v>297</v>
      </c>
      <c r="D29" s="46" t="s">
        <v>298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299</v>
      </c>
      <c r="C30" s="54" t="s">
        <v>300</v>
      </c>
      <c r="D30" s="55" t="s">
        <v>301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302</v>
      </c>
      <c r="C31" s="59" t="s">
        <v>303</v>
      </c>
      <c r="D31" s="44" t="s">
        <v>304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314</v>
      </c>
      <c r="C35" s="54" t="s">
        <v>315</v>
      </c>
      <c r="D35" s="55" t="s">
        <v>316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1" si="3">IF(COUNTA(E36:I36)&gt;0,AVERAGE(E36:I36),)</f>
        <v>3</v>
      </c>
      <c r="K36" s="33">
        <f t="shared" ref="K36:K41" si="4">IF(COUNTA(E36:I36)&gt;0,MEDIAN(E36:I36),)</f>
        <v>3</v>
      </c>
      <c r="L36" s="31" t="str">
        <f t="shared" ref="L36:L41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329</v>
      </c>
      <c r="C40" s="54" t="s">
        <v>330</v>
      </c>
      <c r="D40" s="55" t="s">
        <v>331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332</v>
      </c>
      <c r="C41" s="59" t="s">
        <v>333</v>
      </c>
      <c r="D41" s="44" t="s">
        <v>334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52"/>
      <c r="J42" s="35"/>
      <c r="K42" s="36"/>
      <c r="L42" s="34"/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K45" sqref="K45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1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245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290</v>
      </c>
      <c r="C27" s="50" t="s">
        <v>291</v>
      </c>
      <c r="D27" s="46" t="s">
        <v>292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293</v>
      </c>
      <c r="C28" s="50" t="s">
        <v>294</v>
      </c>
      <c r="D28" s="46" t="s">
        <v>295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296</v>
      </c>
      <c r="C29" s="50" t="s">
        <v>297</v>
      </c>
      <c r="D29" s="46" t="s">
        <v>298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299</v>
      </c>
      <c r="C30" s="54" t="s">
        <v>300</v>
      </c>
      <c r="D30" s="55" t="s">
        <v>301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302</v>
      </c>
      <c r="C31" s="59" t="s">
        <v>303</v>
      </c>
      <c r="D31" s="44" t="s">
        <v>304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314</v>
      </c>
      <c r="C35" s="54" t="s">
        <v>315</v>
      </c>
      <c r="D35" s="55" t="s">
        <v>316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329</v>
      </c>
      <c r="C40" s="54" t="s">
        <v>330</v>
      </c>
      <c r="D40" s="55" t="s">
        <v>331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332</v>
      </c>
      <c r="C41" s="59" t="s">
        <v>333</v>
      </c>
      <c r="D41" s="44" t="s">
        <v>334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18"/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/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/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ref="I48:I50" si="1">IF((ISBLANK(E48)+ISBLANK(F48)+ISBLANK(G48)+ISBLANK(H48))=4,"",IF(COUNTIF(E48:H48,"ผ่าน")=4,"ผ่าน","ไม่ผ่าน"))</f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2023-09-23T07:24:58Z</dcterms:modified>
</cp:coreProperties>
</file>